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aziz.zununov\Рабочий стол\"/>
    </mc:Choice>
  </mc:AlternateContent>
  <xr:revisionPtr revIDLastSave="0" documentId="13_ncr:1_{60C05568-8E0C-4B8B-A495-AD883E39C3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09510007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1" l="1"/>
  <c r="M8" i="1"/>
  <c r="M51" i="1"/>
  <c r="M42" i="1"/>
  <c r="M41" i="1"/>
  <c r="M50" i="1"/>
  <c r="M32" i="1"/>
  <c r="M64" i="1" l="1"/>
  <c r="M63" i="1"/>
  <c r="M62" i="1"/>
  <c r="M61" i="1"/>
  <c r="M60" i="1"/>
  <c r="M59" i="1"/>
  <c r="M58" i="1"/>
  <c r="M57" i="1"/>
  <c r="M56" i="1"/>
  <c r="M55" i="1"/>
  <c r="M54" i="1"/>
  <c r="M53" i="1"/>
  <c r="M52" i="1"/>
  <c r="M49" i="1"/>
  <c r="M48" i="1"/>
  <c r="M47" i="1"/>
  <c r="M46" i="1"/>
  <c r="M45" i="1"/>
  <c r="M44" i="1"/>
  <c r="M43" i="1"/>
  <c r="M40" i="1"/>
  <c r="M39" i="1"/>
  <c r="M38" i="1"/>
  <c r="M37" i="1"/>
  <c r="M36" i="1"/>
  <c r="M35" i="1"/>
  <c r="M34" i="1"/>
  <c r="M33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7" i="1"/>
  <c r="M5" i="1" l="1"/>
  <c r="M65" i="1" l="1"/>
  <c r="G65" i="1"/>
</calcChain>
</file>

<file path=xl/sharedStrings.xml><?xml version="1.0" encoding="utf-8"?>
<sst xmlns="http://schemas.openxmlformats.org/spreadsheetml/2006/main" count="146" uniqueCount="105">
  <si>
    <t>T/r</t>
  </si>
  <si>
    <t xml:space="preserve">Rusumi </t>
  </si>
  <si>
    <t xml:space="preserve">Davlat raqami </t>
  </si>
  <si>
    <t xml:space="preserve">Ishlab chiqarilgan yili </t>
  </si>
  <si>
    <t xml:space="preserve">Balansga olingan vaqti </t>
  </si>
  <si>
    <t>(aniq sanasi)</t>
  </si>
  <si>
    <t xml:space="preserve">Soni </t>
  </si>
  <si>
    <t>(dona)</t>
  </si>
  <si>
    <t>Balansga olingan vaqtdagi qiymati</t>
  </si>
  <si>
    <t>(ming so‘mda)</t>
  </si>
  <si>
    <t xml:space="preserve">Saqlash xarajatlari </t>
  </si>
  <si>
    <t xml:space="preserve">Jami harakatlangan masofa </t>
  </si>
  <si>
    <t>Skoda Kodiak</t>
  </si>
  <si>
    <t>01 164 AAA</t>
  </si>
  <si>
    <t>Malibu 2 Primier</t>
  </si>
  <si>
    <t>01 703 LHA</t>
  </si>
  <si>
    <t>01 704 LHA</t>
  </si>
  <si>
    <t>01 709 LHA</t>
  </si>
  <si>
    <t>01 755 LHA</t>
  </si>
  <si>
    <t>01 767 LHA</t>
  </si>
  <si>
    <t>01 767 ZGA</t>
  </si>
  <si>
    <t>LACETTI</t>
  </si>
  <si>
    <t>Газель грузовая</t>
  </si>
  <si>
    <t>01 641 ZAA</t>
  </si>
  <si>
    <t>DAMAS</t>
  </si>
  <si>
    <t>01 947 AFA</t>
  </si>
  <si>
    <t>01 503 QCA</t>
  </si>
  <si>
    <t>01 923 PCA</t>
  </si>
  <si>
    <t>01 655 CBA</t>
  </si>
  <si>
    <t>Автопогрузчик Hyunday</t>
  </si>
  <si>
    <t>без номера</t>
  </si>
  <si>
    <t>Грузовой ISUZU SAZ 71 PL</t>
  </si>
  <si>
    <t>01 639 ZAA</t>
  </si>
  <si>
    <t>01 738 FCA</t>
  </si>
  <si>
    <t>LACETTI  L-ELEGANT/AT</t>
  </si>
  <si>
    <t>01 041 LJA</t>
  </si>
  <si>
    <t>01 225 QHA</t>
  </si>
  <si>
    <t>01 402 FJA</t>
  </si>
  <si>
    <t>01 403 FJA</t>
  </si>
  <si>
    <t>01 540  FJA</t>
  </si>
  <si>
    <t>01 560  FJA</t>
  </si>
  <si>
    <t>01 755 FHA</t>
  </si>
  <si>
    <t>TRAVERSE-PREMIER /AT</t>
  </si>
  <si>
    <t>01 430 FJA</t>
  </si>
  <si>
    <t>VOLKSWAGEN CADDY</t>
  </si>
  <si>
    <t>01 157 UJA</t>
  </si>
  <si>
    <t>01 159 UJA</t>
  </si>
  <si>
    <t>01 204 UJA</t>
  </si>
  <si>
    <t>Автобус  GAZ 330210</t>
  </si>
  <si>
    <t>01 064 VJA</t>
  </si>
  <si>
    <t>01 325 VJA</t>
  </si>
  <si>
    <t>01 327 VJA</t>
  </si>
  <si>
    <t>01 328 VJA</t>
  </si>
  <si>
    <t>01 788 LHA</t>
  </si>
  <si>
    <t>01 979 ZGA</t>
  </si>
  <si>
    <t>TAHOE 2</t>
  </si>
  <si>
    <t>Автобус  SAZ HD 50</t>
  </si>
  <si>
    <t>01 179 TKA</t>
  </si>
  <si>
    <t>01 596 SKA</t>
  </si>
  <si>
    <t>TRACKER 2</t>
  </si>
  <si>
    <t>01 180 TKA</t>
  </si>
  <si>
    <t>01 182 TKA</t>
  </si>
  <si>
    <t>01 183 TKA</t>
  </si>
  <si>
    <t>01 184 TKA</t>
  </si>
  <si>
    <t>01 185 TKA</t>
  </si>
  <si>
    <t>MALIBU 2</t>
  </si>
  <si>
    <t>01 722 LHA</t>
  </si>
  <si>
    <t>01 094 CLA</t>
  </si>
  <si>
    <t>01 680 HMA</t>
  </si>
  <si>
    <t xml:space="preserve">Ma’lumotlar e’lon qilinayotgan davr bo‘yicha jami: </t>
  </si>
  <si>
    <t xml:space="preserve">Hisobot yilining o‘tgan davri bo‘yicha jami: </t>
  </si>
  <si>
    <t>Электромобиль  BYD HAN EVFLAGSHIP</t>
  </si>
  <si>
    <t>01 902 MMA</t>
  </si>
  <si>
    <t>BYD SONG PLUS DMi</t>
  </si>
  <si>
    <t>01 501 QCA</t>
  </si>
  <si>
    <t>89м/ч</t>
  </si>
  <si>
    <t>Jihozlash xarajatlari</t>
  </si>
  <si>
    <t xml:space="preserve"> (ming so‘mda) </t>
  </si>
  <si>
    <t>HYUNDAI GENESIS G90</t>
  </si>
  <si>
    <t>Harakatlangan masofa</t>
  </si>
  <si>
    <t>01 052 MMA</t>
  </si>
  <si>
    <r>
      <t>Hisobot davrida harakatlangan masofa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I-chorak</t>
    </r>
  </si>
  <si>
    <r>
      <t>Hisobot davrida harakatlangan masofa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II-chorak</t>
    </r>
  </si>
  <si>
    <t>CHEVROLET COBALT</t>
  </si>
  <si>
    <t>01 149 DNA</t>
  </si>
  <si>
    <t>01 276 DNA</t>
  </si>
  <si>
    <t>01 408 DNA</t>
  </si>
  <si>
    <t>CHEVROLET DAMAS-2</t>
  </si>
  <si>
    <t>01 204 DNA</t>
  </si>
  <si>
    <t>01 610 GNA</t>
  </si>
  <si>
    <r>
      <rPr>
        <sz val="10"/>
        <color rgb="FFFF0000"/>
        <rFont val="Calibri"/>
        <family val="2"/>
        <charset val="204"/>
        <scheme val="minor"/>
      </rPr>
      <t>01 902BMA</t>
    </r>
    <r>
      <rPr>
        <sz val="11"/>
        <color theme="1"/>
        <rFont val="Calibri"/>
        <family val="2"/>
        <charset val="204"/>
        <scheme val="minor"/>
      </rPr>
      <t>/01 544 DAV</t>
    </r>
  </si>
  <si>
    <r>
      <rPr>
        <sz val="10"/>
        <color rgb="FFFF0000"/>
        <rFont val="Calibri"/>
        <family val="2"/>
        <charset val="204"/>
        <scheme val="minor"/>
      </rPr>
      <t>01 544 DAV</t>
    </r>
    <r>
      <rPr>
        <sz val="11"/>
        <color theme="1"/>
        <rFont val="Calibri"/>
        <family val="2"/>
        <charset val="204"/>
        <scheme val="minor"/>
      </rPr>
      <t>/01 787 KMA</t>
    </r>
  </si>
  <si>
    <t>112м/ч</t>
  </si>
  <si>
    <r>
      <t>Hisobot davrida harakatlangan masofa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III-chorak</t>
    </r>
  </si>
  <si>
    <t>III-CHORAK 2025 YIL</t>
  </si>
  <si>
    <r>
      <rPr>
        <sz val="9"/>
        <color rgb="FFFF0000"/>
        <rFont val="Calibri"/>
        <family val="2"/>
        <charset val="204"/>
        <scheme val="minor"/>
      </rPr>
      <t>01 204 VKA</t>
    </r>
    <r>
      <rPr>
        <sz val="11"/>
        <color rgb="FF000000"/>
        <rFont val="Calibri"/>
        <family val="2"/>
        <charset val="204"/>
        <scheme val="minor"/>
      </rPr>
      <t>/01 711 LHA</t>
    </r>
  </si>
  <si>
    <r>
      <rPr>
        <sz val="9"/>
        <color rgb="FFFF0000"/>
        <rFont val="Calibri"/>
        <family val="2"/>
        <charset val="204"/>
        <scheme val="minor"/>
      </rPr>
      <t>01 711 LHA</t>
    </r>
    <r>
      <rPr>
        <sz val="11"/>
        <color rgb="FF000000"/>
        <rFont val="Calibri"/>
        <family val="2"/>
        <charset val="204"/>
        <scheme val="minor"/>
      </rPr>
      <t>/01 286 LNA</t>
    </r>
  </si>
  <si>
    <t>01 374 DNA (auk.sotilgan)</t>
  </si>
  <si>
    <t>01 049 DNA (auk.sotilgan)</t>
  </si>
  <si>
    <t>01 027 QLA (auk.sotilgan)</t>
  </si>
  <si>
    <t>01 302 MMA (auk.sotilgan)</t>
  </si>
  <si>
    <t>01 788 GJA (sotilgan)</t>
  </si>
  <si>
    <t>01 207 EMA (sotilgan)</t>
  </si>
  <si>
    <t>98м/ч</t>
  </si>
  <si>
    <t>299м/ч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</si>
</sst>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9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/>
    <xf numFmtId="0" fontId="15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0" fillId="0" borderId="6" xfId="0" applyBorder="1"/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topLeftCell="B1" zoomScale="115" zoomScaleNormal="115" workbookViewId="0">
      <selection activeCell="O49" sqref="O49"/>
    </sheetView>
  </sheetViews>
  <sheetFormatPr defaultRowHeight="15" x14ac:dyDescent="0.25"/>
  <cols>
    <col min="1" max="1" width="7.42578125" customWidth="1"/>
    <col min="2" max="2" width="25.85546875" customWidth="1"/>
    <col min="3" max="3" width="25.28515625" bestFit="1" customWidth="1"/>
    <col min="4" max="4" width="7.5703125" bestFit="1" customWidth="1"/>
    <col min="5" max="5" width="11.140625" bestFit="1" customWidth="1"/>
    <col min="6" max="6" width="6.85546875" bestFit="1" customWidth="1"/>
    <col min="7" max="7" width="15.85546875" bestFit="1" customWidth="1"/>
    <col min="8" max="8" width="9.85546875" bestFit="1" customWidth="1"/>
    <col min="9" max="9" width="14.28515625" bestFit="1" customWidth="1"/>
    <col min="10" max="12" width="18" customWidth="1"/>
    <col min="13" max="13" width="16.42578125" customWidth="1"/>
  </cols>
  <sheetData>
    <row r="1" spans="1:13" ht="55.5" customHeight="1" thickBot="1" x14ac:dyDescent="0.3">
      <c r="A1" s="64" t="s">
        <v>0</v>
      </c>
      <c r="B1" s="59" t="s">
        <v>1</v>
      </c>
      <c r="C1" s="59" t="s">
        <v>2</v>
      </c>
      <c r="D1" s="59" t="s">
        <v>3</v>
      </c>
      <c r="E1" s="2" t="s">
        <v>4</v>
      </c>
      <c r="F1" s="2" t="s">
        <v>6</v>
      </c>
      <c r="G1" s="2" t="s">
        <v>8</v>
      </c>
      <c r="H1" s="2" t="s">
        <v>10</v>
      </c>
      <c r="I1" s="2" t="s">
        <v>76</v>
      </c>
      <c r="J1" s="61" t="s">
        <v>79</v>
      </c>
      <c r="K1" s="62"/>
      <c r="L1" s="62"/>
      <c r="M1" s="63"/>
    </row>
    <row r="2" spans="1:13" ht="41.25" thickBot="1" x14ac:dyDescent="0.3">
      <c r="A2" s="65"/>
      <c r="B2" s="60"/>
      <c r="C2" s="60"/>
      <c r="D2" s="60"/>
      <c r="E2" s="25" t="s">
        <v>5</v>
      </c>
      <c r="F2" s="25" t="s">
        <v>7</v>
      </c>
      <c r="G2" s="25" t="s">
        <v>9</v>
      </c>
      <c r="H2" s="25" t="s">
        <v>9</v>
      </c>
      <c r="I2" s="25" t="s">
        <v>77</v>
      </c>
      <c r="J2" s="24" t="s">
        <v>81</v>
      </c>
      <c r="K2" s="24" t="s">
        <v>82</v>
      </c>
      <c r="L2" s="24" t="s">
        <v>93</v>
      </c>
      <c r="M2" s="1" t="s">
        <v>11</v>
      </c>
    </row>
    <row r="3" spans="1:13" ht="15.75" thickBot="1" x14ac:dyDescent="0.3">
      <c r="A3" s="26">
        <v>1</v>
      </c>
      <c r="B3" s="27">
        <v>2</v>
      </c>
      <c r="C3" s="28">
        <v>3</v>
      </c>
      <c r="D3" s="28">
        <v>4</v>
      </c>
      <c r="E3" s="28">
        <v>5</v>
      </c>
      <c r="F3" s="28">
        <v>6</v>
      </c>
      <c r="G3" s="28">
        <v>7</v>
      </c>
      <c r="H3" s="28">
        <v>8</v>
      </c>
      <c r="I3" s="28">
        <v>9</v>
      </c>
      <c r="J3" s="28">
        <v>10</v>
      </c>
      <c r="K3" s="28">
        <v>11</v>
      </c>
      <c r="L3" s="28">
        <v>12</v>
      </c>
      <c r="M3" s="28">
        <v>13</v>
      </c>
    </row>
    <row r="4" spans="1:13" ht="15.75" thickBot="1" x14ac:dyDescent="0.3">
      <c r="A4" s="57" t="s">
        <v>94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1:13" ht="15.75" customHeight="1" thickBot="1" x14ac:dyDescent="0.3">
      <c r="A5" s="29">
        <v>1</v>
      </c>
      <c r="B5" s="7" t="s">
        <v>22</v>
      </c>
      <c r="C5" s="8" t="s">
        <v>23</v>
      </c>
      <c r="D5" s="7">
        <v>2001</v>
      </c>
      <c r="E5" s="31">
        <v>37073</v>
      </c>
      <c r="F5" s="9">
        <v>1</v>
      </c>
      <c r="G5" s="10">
        <v>47104.43</v>
      </c>
      <c r="H5" s="33">
        <v>0</v>
      </c>
      <c r="I5" s="33">
        <v>0</v>
      </c>
      <c r="J5" s="33">
        <v>3701</v>
      </c>
      <c r="K5" s="33">
        <v>3136</v>
      </c>
      <c r="L5" s="33">
        <v>3533</v>
      </c>
      <c r="M5" s="33">
        <f>SUM(J5:L5)</f>
        <v>10370</v>
      </c>
    </row>
    <row r="6" spans="1:13" ht="15.75" customHeight="1" thickBot="1" x14ac:dyDescent="0.3">
      <c r="A6" s="29">
        <v>2</v>
      </c>
      <c r="B6" s="7" t="s">
        <v>29</v>
      </c>
      <c r="C6" s="8" t="s">
        <v>30</v>
      </c>
      <c r="D6" s="7">
        <v>2010</v>
      </c>
      <c r="E6" s="31">
        <v>40324</v>
      </c>
      <c r="F6" s="9">
        <v>1</v>
      </c>
      <c r="G6" s="10">
        <v>211296.47</v>
      </c>
      <c r="H6" s="33">
        <v>0</v>
      </c>
      <c r="I6" s="33">
        <v>0</v>
      </c>
      <c r="J6" s="32" t="s">
        <v>75</v>
      </c>
      <c r="K6" s="32" t="s">
        <v>92</v>
      </c>
      <c r="L6" s="32" t="s">
        <v>103</v>
      </c>
      <c r="M6" s="32" t="s">
        <v>104</v>
      </c>
    </row>
    <row r="7" spans="1:13" ht="15.75" customHeight="1" thickBot="1" x14ac:dyDescent="0.3">
      <c r="A7" s="29">
        <v>3</v>
      </c>
      <c r="B7" s="7" t="s">
        <v>24</v>
      </c>
      <c r="C7" s="8" t="s">
        <v>28</v>
      </c>
      <c r="D7" s="7">
        <v>2010</v>
      </c>
      <c r="E7" s="31">
        <v>40289</v>
      </c>
      <c r="F7" s="9">
        <v>1</v>
      </c>
      <c r="G7" s="10">
        <v>57748.78</v>
      </c>
      <c r="H7" s="33">
        <v>0</v>
      </c>
      <c r="I7" s="33">
        <v>0</v>
      </c>
      <c r="J7" s="33">
        <v>7854</v>
      </c>
      <c r="K7" s="33">
        <v>11528</v>
      </c>
      <c r="L7" s="33">
        <v>12565</v>
      </c>
      <c r="M7" s="33">
        <f t="shared" ref="M7:M38" si="0">SUM(J7:L7)</f>
        <v>31947</v>
      </c>
    </row>
    <row r="8" spans="1:13" ht="15.75" customHeight="1" thickBot="1" x14ac:dyDescent="0.3">
      <c r="A8" s="29">
        <v>4</v>
      </c>
      <c r="B8" s="7" t="s">
        <v>31</v>
      </c>
      <c r="C8" s="8" t="s">
        <v>32</v>
      </c>
      <c r="D8" s="7">
        <v>2010</v>
      </c>
      <c r="E8" s="31">
        <v>40280</v>
      </c>
      <c r="F8" s="9">
        <v>1</v>
      </c>
      <c r="G8" s="10">
        <v>198969.19</v>
      </c>
      <c r="H8" s="33">
        <v>0</v>
      </c>
      <c r="I8" s="33">
        <v>0</v>
      </c>
      <c r="J8" s="33">
        <v>6917</v>
      </c>
      <c r="K8" s="33">
        <v>8825</v>
      </c>
      <c r="L8" s="33">
        <v>8019</v>
      </c>
      <c r="M8" s="33">
        <f t="shared" si="0"/>
        <v>23761</v>
      </c>
    </row>
    <row r="9" spans="1:13" ht="15.75" customHeight="1" thickBot="1" x14ac:dyDescent="0.3">
      <c r="A9" s="29">
        <v>5</v>
      </c>
      <c r="B9" s="7" t="s">
        <v>31</v>
      </c>
      <c r="C9" s="8" t="s">
        <v>33</v>
      </c>
      <c r="D9" s="7">
        <v>2012</v>
      </c>
      <c r="E9" s="31">
        <v>41289</v>
      </c>
      <c r="F9" s="9">
        <v>1</v>
      </c>
      <c r="G9" s="10">
        <v>191256.2</v>
      </c>
      <c r="H9" s="33">
        <v>0</v>
      </c>
      <c r="I9" s="33">
        <v>0</v>
      </c>
      <c r="J9" s="33">
        <v>4184</v>
      </c>
      <c r="K9" s="33">
        <v>3530</v>
      </c>
      <c r="L9" s="33">
        <v>3874</v>
      </c>
      <c r="M9" s="33">
        <f t="shared" si="0"/>
        <v>11588</v>
      </c>
    </row>
    <row r="10" spans="1:13" ht="15.75" customHeight="1" thickBot="1" x14ac:dyDescent="0.3">
      <c r="A10" s="29">
        <v>6</v>
      </c>
      <c r="B10" s="7" t="s">
        <v>24</v>
      </c>
      <c r="C10" s="8" t="s">
        <v>27</v>
      </c>
      <c r="D10" s="7">
        <v>2013</v>
      </c>
      <c r="E10" s="34">
        <v>41667</v>
      </c>
      <c r="F10" s="9">
        <v>1</v>
      </c>
      <c r="G10" s="10">
        <v>71667.09</v>
      </c>
      <c r="H10" s="33">
        <v>0</v>
      </c>
      <c r="I10" s="33">
        <v>0</v>
      </c>
      <c r="J10" s="33">
        <v>5865</v>
      </c>
      <c r="K10" s="33">
        <v>5497</v>
      </c>
      <c r="L10" s="33">
        <v>4799</v>
      </c>
      <c r="M10" s="33">
        <f t="shared" si="0"/>
        <v>16161</v>
      </c>
    </row>
    <row r="11" spans="1:13" ht="15.75" customHeight="1" thickBot="1" x14ac:dyDescent="0.3">
      <c r="A11" s="29">
        <v>7</v>
      </c>
      <c r="B11" s="7" t="s">
        <v>24</v>
      </c>
      <c r="C11" s="8" t="s">
        <v>26</v>
      </c>
      <c r="D11" s="7">
        <v>2013</v>
      </c>
      <c r="E11" s="40">
        <v>41667</v>
      </c>
      <c r="F11" s="9">
        <v>1</v>
      </c>
      <c r="G11" s="10">
        <v>53332.08</v>
      </c>
      <c r="H11" s="33">
        <v>0</v>
      </c>
      <c r="I11" s="33">
        <v>0</v>
      </c>
      <c r="J11" s="33">
        <v>9452</v>
      </c>
      <c r="K11" s="33">
        <v>9042</v>
      </c>
      <c r="L11" s="33">
        <v>7312</v>
      </c>
      <c r="M11" s="33">
        <f t="shared" si="0"/>
        <v>25806</v>
      </c>
    </row>
    <row r="12" spans="1:13" ht="15.75" customHeight="1" thickBot="1" x14ac:dyDescent="0.3">
      <c r="A12" s="29">
        <v>8</v>
      </c>
      <c r="B12" s="3" t="s">
        <v>21</v>
      </c>
      <c r="C12" s="8" t="s">
        <v>74</v>
      </c>
      <c r="D12" s="7">
        <v>2013</v>
      </c>
      <c r="E12" s="31">
        <v>44635</v>
      </c>
      <c r="F12" s="9">
        <v>1</v>
      </c>
      <c r="G12" s="10">
        <v>113721.12</v>
      </c>
      <c r="H12" s="33">
        <v>0</v>
      </c>
      <c r="I12" s="33">
        <v>0</v>
      </c>
      <c r="J12" s="33">
        <v>0</v>
      </c>
      <c r="K12" s="33">
        <v>8214</v>
      </c>
      <c r="L12" s="33">
        <v>11600</v>
      </c>
      <c r="M12" s="33">
        <f t="shared" si="0"/>
        <v>19814</v>
      </c>
    </row>
    <row r="13" spans="1:13" ht="15.75" customHeight="1" thickBot="1" x14ac:dyDescent="0.3">
      <c r="A13" s="29">
        <v>9</v>
      </c>
      <c r="B13" s="7" t="s">
        <v>24</v>
      </c>
      <c r="C13" s="8" t="s">
        <v>25</v>
      </c>
      <c r="D13" s="7">
        <v>2017</v>
      </c>
      <c r="E13" s="31">
        <v>44635</v>
      </c>
      <c r="F13" s="9">
        <v>1</v>
      </c>
      <c r="G13" s="10">
        <v>57300.69</v>
      </c>
      <c r="H13" s="33">
        <v>0</v>
      </c>
      <c r="I13" s="33">
        <v>0</v>
      </c>
      <c r="J13" s="33">
        <v>7347</v>
      </c>
      <c r="K13" s="33">
        <v>8508</v>
      </c>
      <c r="L13" s="33">
        <v>8450</v>
      </c>
      <c r="M13" s="33">
        <f t="shared" si="0"/>
        <v>24305</v>
      </c>
    </row>
    <row r="14" spans="1:13" ht="15.75" customHeight="1" thickBot="1" x14ac:dyDescent="0.3">
      <c r="A14" s="29">
        <v>10</v>
      </c>
      <c r="B14" s="7" t="s">
        <v>44</v>
      </c>
      <c r="C14" s="8" t="s">
        <v>45</v>
      </c>
      <c r="D14" s="7">
        <v>2020</v>
      </c>
      <c r="E14" s="31">
        <v>44701</v>
      </c>
      <c r="F14" s="9">
        <v>1</v>
      </c>
      <c r="G14" s="12">
        <v>212848</v>
      </c>
      <c r="H14" s="47">
        <v>0</v>
      </c>
      <c r="I14" s="33">
        <v>0</v>
      </c>
      <c r="J14" s="33">
        <v>10063</v>
      </c>
      <c r="K14" s="33">
        <v>10341</v>
      </c>
      <c r="L14" s="33">
        <v>10397</v>
      </c>
      <c r="M14" s="33">
        <f t="shared" si="0"/>
        <v>30801</v>
      </c>
    </row>
    <row r="15" spans="1:13" ht="15.75" customHeight="1" thickBot="1" x14ac:dyDescent="0.3">
      <c r="A15" s="29">
        <v>11</v>
      </c>
      <c r="B15" s="7" t="s">
        <v>44</v>
      </c>
      <c r="C15" s="8" t="s">
        <v>46</v>
      </c>
      <c r="D15" s="7">
        <v>2020</v>
      </c>
      <c r="E15" s="31">
        <v>44701</v>
      </c>
      <c r="F15" s="9">
        <v>1</v>
      </c>
      <c r="G15" s="12">
        <v>212848</v>
      </c>
      <c r="H15" s="51">
        <v>0</v>
      </c>
      <c r="I15" s="33">
        <v>0</v>
      </c>
      <c r="J15" s="33">
        <v>6196</v>
      </c>
      <c r="K15" s="33">
        <v>6474</v>
      </c>
      <c r="L15" s="33">
        <v>6765</v>
      </c>
      <c r="M15" s="33">
        <f t="shared" si="0"/>
        <v>19435</v>
      </c>
    </row>
    <row r="16" spans="1:13" ht="15.75" customHeight="1" thickBot="1" x14ac:dyDescent="0.3">
      <c r="A16" s="29">
        <v>12</v>
      </c>
      <c r="B16" s="7" t="s">
        <v>44</v>
      </c>
      <c r="C16" s="8" t="s">
        <v>47</v>
      </c>
      <c r="D16" s="7">
        <v>2020</v>
      </c>
      <c r="E16" s="31">
        <v>44707</v>
      </c>
      <c r="F16" s="9">
        <v>1</v>
      </c>
      <c r="G16" s="12">
        <v>212848</v>
      </c>
      <c r="H16" s="51">
        <v>0</v>
      </c>
      <c r="I16" s="33">
        <v>0</v>
      </c>
      <c r="J16" s="33">
        <v>9098</v>
      </c>
      <c r="K16" s="33">
        <v>9819</v>
      </c>
      <c r="L16" s="33">
        <v>9875</v>
      </c>
      <c r="M16" s="33">
        <f t="shared" si="0"/>
        <v>28792</v>
      </c>
    </row>
    <row r="17" spans="1:13" ht="15.75" customHeight="1" thickBot="1" x14ac:dyDescent="0.3">
      <c r="A17" s="29">
        <v>13</v>
      </c>
      <c r="B17" s="38" t="s">
        <v>12</v>
      </c>
      <c r="C17" s="44" t="s">
        <v>80</v>
      </c>
      <c r="D17" s="3">
        <v>2021</v>
      </c>
      <c r="E17" s="30">
        <v>44421</v>
      </c>
      <c r="F17" s="5">
        <v>1</v>
      </c>
      <c r="G17" s="6">
        <v>347570.61</v>
      </c>
      <c r="H17" s="33">
        <v>0</v>
      </c>
      <c r="I17" s="33">
        <v>0</v>
      </c>
      <c r="J17" s="33">
        <v>2834</v>
      </c>
      <c r="K17" s="33">
        <v>952</v>
      </c>
      <c r="L17" s="33">
        <v>0</v>
      </c>
      <c r="M17" s="33">
        <f t="shared" si="0"/>
        <v>3786</v>
      </c>
    </row>
    <row r="18" spans="1:13" ht="15.75" customHeight="1" thickBot="1" x14ac:dyDescent="0.3">
      <c r="A18" s="29">
        <v>14</v>
      </c>
      <c r="B18" s="7" t="s">
        <v>14</v>
      </c>
      <c r="C18" s="52" t="s">
        <v>98</v>
      </c>
      <c r="D18" s="7">
        <v>2021</v>
      </c>
      <c r="E18" s="31">
        <v>44450</v>
      </c>
      <c r="F18" s="9">
        <v>1</v>
      </c>
      <c r="G18" s="10">
        <v>321483.65000000002</v>
      </c>
      <c r="H18" s="33">
        <v>0</v>
      </c>
      <c r="I18" s="33">
        <v>0</v>
      </c>
      <c r="J18" s="33">
        <v>8430</v>
      </c>
      <c r="K18" s="33">
        <v>458</v>
      </c>
      <c r="L18" s="33">
        <v>0</v>
      </c>
      <c r="M18" s="33">
        <f t="shared" si="0"/>
        <v>8888</v>
      </c>
    </row>
    <row r="19" spans="1:13" ht="15.75" customHeight="1" thickBot="1" x14ac:dyDescent="0.3">
      <c r="A19" s="29">
        <v>15</v>
      </c>
      <c r="B19" s="7" t="s">
        <v>14</v>
      </c>
      <c r="C19" s="8" t="s">
        <v>16</v>
      </c>
      <c r="D19" s="7">
        <v>2021</v>
      </c>
      <c r="E19" s="31">
        <v>44450</v>
      </c>
      <c r="F19" s="9">
        <v>1</v>
      </c>
      <c r="G19" s="10">
        <v>321483.65000000002</v>
      </c>
      <c r="H19" s="33">
        <v>0</v>
      </c>
      <c r="I19" s="33">
        <v>0</v>
      </c>
      <c r="J19" s="33">
        <v>7188</v>
      </c>
      <c r="K19" s="33">
        <v>6215</v>
      </c>
      <c r="L19" s="33">
        <v>7408</v>
      </c>
      <c r="M19" s="33">
        <f t="shared" si="0"/>
        <v>20811</v>
      </c>
    </row>
    <row r="20" spans="1:13" ht="15.75" customHeight="1" thickBot="1" x14ac:dyDescent="0.3">
      <c r="A20" s="29">
        <v>16</v>
      </c>
      <c r="B20" s="7" t="s">
        <v>14</v>
      </c>
      <c r="C20" s="52" t="s">
        <v>97</v>
      </c>
      <c r="D20" s="7">
        <v>2021</v>
      </c>
      <c r="E20" s="31">
        <v>44450</v>
      </c>
      <c r="F20" s="9">
        <v>1</v>
      </c>
      <c r="G20" s="10">
        <v>321483.65000000002</v>
      </c>
      <c r="H20" s="33">
        <v>0</v>
      </c>
      <c r="I20" s="33">
        <v>0</v>
      </c>
      <c r="J20" s="33">
        <v>6874</v>
      </c>
      <c r="K20" s="33">
        <v>414</v>
      </c>
      <c r="L20" s="33">
        <v>0</v>
      </c>
      <c r="M20" s="33">
        <f t="shared" si="0"/>
        <v>7288</v>
      </c>
    </row>
    <row r="21" spans="1:13" ht="15.75" customHeight="1" thickBot="1" x14ac:dyDescent="0.3">
      <c r="A21" s="29">
        <v>17</v>
      </c>
      <c r="B21" s="7" t="s">
        <v>14</v>
      </c>
      <c r="C21" s="52" t="s">
        <v>99</v>
      </c>
      <c r="D21" s="7">
        <v>2021</v>
      </c>
      <c r="E21" s="31">
        <v>45265</v>
      </c>
      <c r="F21" s="9">
        <v>1</v>
      </c>
      <c r="G21" s="10">
        <v>321483.65000000002</v>
      </c>
      <c r="H21" s="33">
        <v>0</v>
      </c>
      <c r="I21" s="33">
        <v>0</v>
      </c>
      <c r="J21" s="33">
        <v>7520</v>
      </c>
      <c r="K21" s="33">
        <v>1127</v>
      </c>
      <c r="L21" s="33">
        <v>0</v>
      </c>
      <c r="M21" s="33">
        <f t="shared" si="0"/>
        <v>8647</v>
      </c>
    </row>
    <row r="22" spans="1:13" ht="15.75" customHeight="1" thickBot="1" x14ac:dyDescent="0.3">
      <c r="A22" s="29">
        <v>18</v>
      </c>
      <c r="B22" s="7" t="s">
        <v>14</v>
      </c>
      <c r="C22" s="52" t="s">
        <v>101</v>
      </c>
      <c r="D22" s="7">
        <v>2021</v>
      </c>
      <c r="E22" s="31">
        <v>45209</v>
      </c>
      <c r="F22" s="9">
        <v>1</v>
      </c>
      <c r="G22" s="10">
        <v>321483.65000000002</v>
      </c>
      <c r="H22" s="33">
        <v>0</v>
      </c>
      <c r="I22" s="33">
        <v>0</v>
      </c>
      <c r="J22" s="33">
        <v>5821</v>
      </c>
      <c r="K22" s="33">
        <v>9724</v>
      </c>
      <c r="L22" s="33">
        <v>1325</v>
      </c>
      <c r="M22" s="33">
        <f t="shared" si="0"/>
        <v>16870</v>
      </c>
    </row>
    <row r="23" spans="1:13" ht="15.75" customHeight="1" thickBot="1" x14ac:dyDescent="0.3">
      <c r="A23" s="29">
        <v>19</v>
      </c>
      <c r="B23" s="7" t="s">
        <v>14</v>
      </c>
      <c r="C23" s="52" t="s">
        <v>100</v>
      </c>
      <c r="D23" s="7">
        <v>2021</v>
      </c>
      <c r="E23" s="31">
        <v>44523</v>
      </c>
      <c r="F23" s="9">
        <v>1</v>
      </c>
      <c r="G23" s="10">
        <v>321483.65000000002</v>
      </c>
      <c r="H23" s="33">
        <v>0</v>
      </c>
      <c r="I23" s="33">
        <v>0</v>
      </c>
      <c r="J23" s="33">
        <v>10425</v>
      </c>
      <c r="K23" s="33">
        <v>265</v>
      </c>
      <c r="L23" s="33">
        <v>0</v>
      </c>
      <c r="M23" s="33">
        <f t="shared" si="0"/>
        <v>10690</v>
      </c>
    </row>
    <row r="24" spans="1:13" ht="15.75" customHeight="1" thickBot="1" x14ac:dyDescent="0.3">
      <c r="A24" s="29">
        <v>20</v>
      </c>
      <c r="B24" s="7" t="s">
        <v>34</v>
      </c>
      <c r="C24" s="8" t="s">
        <v>35</v>
      </c>
      <c r="D24" s="7">
        <v>2021</v>
      </c>
      <c r="E24" s="31">
        <v>44530</v>
      </c>
      <c r="F24" s="9">
        <v>1</v>
      </c>
      <c r="G24" s="10">
        <v>120783.65</v>
      </c>
      <c r="H24" s="33">
        <v>0</v>
      </c>
      <c r="I24" s="33">
        <v>0</v>
      </c>
      <c r="J24" s="33">
        <v>9660</v>
      </c>
      <c r="K24" s="33">
        <v>10224</v>
      </c>
      <c r="L24" s="33">
        <v>8246</v>
      </c>
      <c r="M24" s="33">
        <f t="shared" si="0"/>
        <v>28130</v>
      </c>
    </row>
    <row r="25" spans="1:13" ht="15.75" customHeight="1" thickBot="1" x14ac:dyDescent="0.3">
      <c r="A25" s="29">
        <v>21</v>
      </c>
      <c r="B25" s="7" t="s">
        <v>34</v>
      </c>
      <c r="C25" s="8" t="s">
        <v>36</v>
      </c>
      <c r="D25" s="7">
        <v>2021</v>
      </c>
      <c r="E25" s="31">
        <v>44503</v>
      </c>
      <c r="F25" s="9">
        <v>1</v>
      </c>
      <c r="G25" s="10">
        <v>120783.65</v>
      </c>
      <c r="H25" s="33">
        <v>0</v>
      </c>
      <c r="I25" s="33">
        <v>0</v>
      </c>
      <c r="J25" s="33">
        <v>9707</v>
      </c>
      <c r="K25" s="33">
        <v>10293</v>
      </c>
      <c r="L25" s="33">
        <v>11464</v>
      </c>
      <c r="M25" s="33">
        <f t="shared" si="0"/>
        <v>31464</v>
      </c>
    </row>
    <row r="26" spans="1:13" ht="15.75" customHeight="1" thickBot="1" x14ac:dyDescent="0.3">
      <c r="A26" s="29">
        <v>22</v>
      </c>
      <c r="B26" s="7" t="s">
        <v>34</v>
      </c>
      <c r="C26" s="8" t="s">
        <v>37</v>
      </c>
      <c r="D26" s="7">
        <v>2021</v>
      </c>
      <c r="E26" s="31">
        <v>44487</v>
      </c>
      <c r="F26" s="9">
        <v>1</v>
      </c>
      <c r="G26" s="10">
        <v>120783.65</v>
      </c>
      <c r="H26" s="33">
        <v>0</v>
      </c>
      <c r="I26" s="33">
        <v>0</v>
      </c>
      <c r="J26" s="33">
        <v>2260</v>
      </c>
      <c r="K26" s="33">
        <v>2765</v>
      </c>
      <c r="L26" s="33">
        <v>3345</v>
      </c>
      <c r="M26" s="33">
        <f t="shared" si="0"/>
        <v>8370</v>
      </c>
    </row>
    <row r="27" spans="1:13" ht="15.75" customHeight="1" thickBot="1" x14ac:dyDescent="0.3">
      <c r="A27" s="29">
        <v>23</v>
      </c>
      <c r="B27" s="7" t="s">
        <v>34</v>
      </c>
      <c r="C27" s="8" t="s">
        <v>38</v>
      </c>
      <c r="D27" s="7">
        <v>2021</v>
      </c>
      <c r="E27" s="31">
        <v>44487</v>
      </c>
      <c r="F27" s="9">
        <v>1</v>
      </c>
      <c r="G27" s="10">
        <v>120783.65</v>
      </c>
      <c r="H27" s="33">
        <v>0</v>
      </c>
      <c r="I27" s="33">
        <v>0</v>
      </c>
      <c r="J27" s="33">
        <v>9266</v>
      </c>
      <c r="K27" s="33">
        <v>10102</v>
      </c>
      <c r="L27" s="33">
        <v>9416</v>
      </c>
      <c r="M27" s="33">
        <f t="shared" si="0"/>
        <v>28784</v>
      </c>
    </row>
    <row r="28" spans="1:13" ht="15.75" customHeight="1" thickBot="1" x14ac:dyDescent="0.3">
      <c r="A28" s="29">
        <v>24</v>
      </c>
      <c r="B28" s="7" t="s">
        <v>34</v>
      </c>
      <c r="C28" s="8" t="s">
        <v>39</v>
      </c>
      <c r="D28" s="7">
        <v>2021</v>
      </c>
      <c r="E28" s="31">
        <v>44503</v>
      </c>
      <c r="F28" s="9">
        <v>1</v>
      </c>
      <c r="G28" s="10">
        <v>120783.65</v>
      </c>
      <c r="H28" s="33">
        <v>0</v>
      </c>
      <c r="I28" s="33">
        <v>0</v>
      </c>
      <c r="J28" s="33">
        <v>3391</v>
      </c>
      <c r="K28" s="33">
        <v>1007</v>
      </c>
      <c r="L28" s="33">
        <v>942</v>
      </c>
      <c r="M28" s="33">
        <f t="shared" si="0"/>
        <v>5340</v>
      </c>
    </row>
    <row r="29" spans="1:13" ht="15.75" customHeight="1" thickBot="1" x14ac:dyDescent="0.3">
      <c r="A29" s="29">
        <v>25</v>
      </c>
      <c r="B29" s="7" t="s">
        <v>34</v>
      </c>
      <c r="C29" s="8" t="s">
        <v>40</v>
      </c>
      <c r="D29" s="7">
        <v>2021</v>
      </c>
      <c r="E29" s="31">
        <v>44503</v>
      </c>
      <c r="F29" s="9">
        <v>1</v>
      </c>
      <c r="G29" s="10">
        <v>120783.65</v>
      </c>
      <c r="H29" s="33">
        <v>0</v>
      </c>
      <c r="I29" s="33">
        <v>0</v>
      </c>
      <c r="J29" s="33">
        <v>16182</v>
      </c>
      <c r="K29" s="33">
        <v>15652</v>
      </c>
      <c r="L29" s="33">
        <v>14892</v>
      </c>
      <c r="M29" s="33">
        <f t="shared" si="0"/>
        <v>46726</v>
      </c>
    </row>
    <row r="30" spans="1:13" ht="15.75" customHeight="1" thickBot="1" x14ac:dyDescent="0.3">
      <c r="A30" s="29">
        <v>26</v>
      </c>
      <c r="B30" s="7" t="s">
        <v>34</v>
      </c>
      <c r="C30" s="8" t="s">
        <v>41</v>
      </c>
      <c r="D30" s="7">
        <v>2021</v>
      </c>
      <c r="E30" s="31">
        <v>44503</v>
      </c>
      <c r="F30" s="9">
        <v>1</v>
      </c>
      <c r="G30" s="10">
        <v>120783.65</v>
      </c>
      <c r="H30" s="33">
        <v>0</v>
      </c>
      <c r="I30" s="33">
        <v>0</v>
      </c>
      <c r="J30" s="33">
        <v>6815</v>
      </c>
      <c r="K30" s="33">
        <v>6338</v>
      </c>
      <c r="L30" s="33">
        <v>7165</v>
      </c>
      <c r="M30" s="33">
        <f t="shared" si="0"/>
        <v>20318</v>
      </c>
    </row>
    <row r="31" spans="1:13" ht="15.75" customHeight="1" thickBot="1" x14ac:dyDescent="0.3">
      <c r="A31" s="29">
        <v>27</v>
      </c>
      <c r="B31" s="37" t="s">
        <v>42</v>
      </c>
      <c r="C31" s="8" t="s">
        <v>43</v>
      </c>
      <c r="D31" s="7">
        <v>2021</v>
      </c>
      <c r="E31" s="31">
        <v>44769</v>
      </c>
      <c r="F31" s="9">
        <v>1</v>
      </c>
      <c r="G31" s="12">
        <v>531084.94999999995</v>
      </c>
      <c r="H31" s="47">
        <v>0</v>
      </c>
      <c r="I31" s="33">
        <v>0</v>
      </c>
      <c r="J31" s="33">
        <v>891</v>
      </c>
      <c r="K31" s="33">
        <v>2859</v>
      </c>
      <c r="L31" s="33">
        <v>3600</v>
      </c>
      <c r="M31" s="33">
        <f t="shared" si="0"/>
        <v>7350</v>
      </c>
    </row>
    <row r="32" spans="1:13" ht="15.75" customHeight="1" thickBot="1" x14ac:dyDescent="0.3">
      <c r="A32" s="29">
        <v>28</v>
      </c>
      <c r="B32" s="7" t="s">
        <v>48</v>
      </c>
      <c r="C32" s="8" t="s">
        <v>49</v>
      </c>
      <c r="D32" s="11">
        <v>2022</v>
      </c>
      <c r="E32" s="31">
        <v>44725</v>
      </c>
      <c r="F32" s="9">
        <v>1</v>
      </c>
      <c r="G32" s="13">
        <v>374589.56</v>
      </c>
      <c r="H32" s="51">
        <v>0</v>
      </c>
      <c r="I32" s="33">
        <v>0</v>
      </c>
      <c r="J32" s="33">
        <v>306</v>
      </c>
      <c r="K32" s="33">
        <v>1200</v>
      </c>
      <c r="L32" s="33">
        <v>1466</v>
      </c>
      <c r="M32" s="33">
        <f t="shared" si="0"/>
        <v>2972</v>
      </c>
    </row>
    <row r="33" spans="1:13" ht="15.75" customHeight="1" thickBot="1" x14ac:dyDescent="0.3">
      <c r="A33" s="29">
        <v>29</v>
      </c>
      <c r="B33" s="7" t="s">
        <v>34</v>
      </c>
      <c r="C33" s="8" t="s">
        <v>50</v>
      </c>
      <c r="D33" s="3">
        <v>2022</v>
      </c>
      <c r="E33" s="31">
        <v>44746</v>
      </c>
      <c r="F33" s="9">
        <v>1</v>
      </c>
      <c r="G33" s="14">
        <v>134229.56</v>
      </c>
      <c r="H33" s="51">
        <v>0</v>
      </c>
      <c r="I33" s="33">
        <v>0</v>
      </c>
      <c r="J33" s="33">
        <v>9521</v>
      </c>
      <c r="K33" s="33">
        <v>9756</v>
      </c>
      <c r="L33" s="33">
        <v>8327</v>
      </c>
      <c r="M33" s="33">
        <f t="shared" si="0"/>
        <v>27604</v>
      </c>
    </row>
    <row r="34" spans="1:13" ht="15.75" customHeight="1" thickBot="1" x14ac:dyDescent="0.3">
      <c r="A34" s="29">
        <v>30</v>
      </c>
      <c r="B34" s="7" t="s">
        <v>34</v>
      </c>
      <c r="C34" s="8" t="s">
        <v>96</v>
      </c>
      <c r="D34" s="7">
        <v>2022</v>
      </c>
      <c r="E34" s="31">
        <v>45265</v>
      </c>
      <c r="F34" s="9">
        <v>1</v>
      </c>
      <c r="G34" s="10">
        <v>134229.56</v>
      </c>
      <c r="H34" s="33">
        <v>0</v>
      </c>
      <c r="I34" s="33">
        <v>0</v>
      </c>
      <c r="J34" s="33">
        <v>11008</v>
      </c>
      <c r="K34" s="33">
        <v>11207</v>
      </c>
      <c r="L34" s="33">
        <v>3170</v>
      </c>
      <c r="M34" s="33">
        <f t="shared" si="0"/>
        <v>25385</v>
      </c>
    </row>
    <row r="35" spans="1:13" ht="15.75" customHeight="1" thickBot="1" x14ac:dyDescent="0.3">
      <c r="A35" s="29">
        <v>31</v>
      </c>
      <c r="B35" s="7" t="s">
        <v>34</v>
      </c>
      <c r="C35" s="8" t="s">
        <v>51</v>
      </c>
      <c r="D35" s="11">
        <v>2022</v>
      </c>
      <c r="E35" s="31">
        <v>44746</v>
      </c>
      <c r="F35" s="9">
        <v>1</v>
      </c>
      <c r="G35" s="13">
        <v>134229.56</v>
      </c>
      <c r="H35" s="47">
        <v>0</v>
      </c>
      <c r="I35" s="33">
        <v>0</v>
      </c>
      <c r="J35" s="33">
        <v>9199</v>
      </c>
      <c r="K35" s="33">
        <v>9443</v>
      </c>
      <c r="L35" s="33">
        <v>9701</v>
      </c>
      <c r="M35" s="33">
        <f t="shared" si="0"/>
        <v>28343</v>
      </c>
    </row>
    <row r="36" spans="1:13" ht="15.75" customHeight="1" thickBot="1" x14ac:dyDescent="0.3">
      <c r="A36" s="29">
        <v>32</v>
      </c>
      <c r="B36" s="7" t="s">
        <v>34</v>
      </c>
      <c r="C36" s="8" t="s">
        <v>52</v>
      </c>
      <c r="D36" s="15">
        <v>2022</v>
      </c>
      <c r="E36" s="31">
        <v>44746</v>
      </c>
      <c r="F36" s="9">
        <v>1</v>
      </c>
      <c r="G36" s="16">
        <v>134229.56</v>
      </c>
      <c r="H36" s="51">
        <v>0</v>
      </c>
      <c r="I36" s="33">
        <v>0</v>
      </c>
      <c r="J36" s="33">
        <v>9666</v>
      </c>
      <c r="K36" s="33">
        <v>10441</v>
      </c>
      <c r="L36" s="33">
        <v>10148</v>
      </c>
      <c r="M36" s="33">
        <f t="shared" si="0"/>
        <v>30255</v>
      </c>
    </row>
    <row r="37" spans="1:13" ht="15.75" customHeight="1" thickBot="1" x14ac:dyDescent="0.3">
      <c r="A37" s="29">
        <v>33</v>
      </c>
      <c r="B37" s="7" t="s">
        <v>34</v>
      </c>
      <c r="C37" s="8" t="s">
        <v>53</v>
      </c>
      <c r="D37" s="15">
        <v>2022</v>
      </c>
      <c r="E37" s="31">
        <v>44746</v>
      </c>
      <c r="F37" s="9">
        <v>1</v>
      </c>
      <c r="G37" s="16">
        <v>134229.56</v>
      </c>
      <c r="H37" s="51">
        <v>0</v>
      </c>
      <c r="I37" s="33">
        <v>0</v>
      </c>
      <c r="J37" s="33">
        <v>10687</v>
      </c>
      <c r="K37" s="33">
        <v>9868</v>
      </c>
      <c r="L37" s="33">
        <v>10317</v>
      </c>
      <c r="M37" s="33">
        <f t="shared" si="0"/>
        <v>30872</v>
      </c>
    </row>
    <row r="38" spans="1:13" ht="15.75" customHeight="1" thickBot="1" x14ac:dyDescent="0.3">
      <c r="A38" s="29">
        <v>34</v>
      </c>
      <c r="B38" s="7" t="s">
        <v>34</v>
      </c>
      <c r="C38" s="8" t="s">
        <v>54</v>
      </c>
      <c r="D38" s="15">
        <v>2022</v>
      </c>
      <c r="E38" s="31">
        <v>44746</v>
      </c>
      <c r="F38" s="9">
        <v>1</v>
      </c>
      <c r="G38" s="6">
        <v>134229.56</v>
      </c>
      <c r="H38" s="33">
        <v>0</v>
      </c>
      <c r="I38" s="33">
        <v>0</v>
      </c>
      <c r="J38" s="33">
        <v>8861</v>
      </c>
      <c r="K38" s="33">
        <v>8991</v>
      </c>
      <c r="L38" s="33">
        <v>7746</v>
      </c>
      <c r="M38" s="33">
        <f t="shared" si="0"/>
        <v>25598</v>
      </c>
    </row>
    <row r="39" spans="1:13" ht="15.75" customHeight="1" thickBot="1" x14ac:dyDescent="0.3">
      <c r="A39" s="29">
        <v>35</v>
      </c>
      <c r="B39" s="37" t="s">
        <v>78</v>
      </c>
      <c r="C39" s="50" t="s">
        <v>91</v>
      </c>
      <c r="D39" s="36">
        <v>2023</v>
      </c>
      <c r="E39" s="31">
        <v>45028</v>
      </c>
      <c r="F39" s="9">
        <v>1</v>
      </c>
      <c r="G39" s="35">
        <v>1625048.15</v>
      </c>
      <c r="H39" s="33">
        <v>0</v>
      </c>
      <c r="I39" s="33">
        <v>0</v>
      </c>
      <c r="J39" s="33">
        <v>4785</v>
      </c>
      <c r="K39" s="33">
        <v>0</v>
      </c>
      <c r="L39" s="33">
        <v>0</v>
      </c>
      <c r="M39" s="33">
        <f t="shared" ref="M39:M64" si="1">SUM(J39:L39)</f>
        <v>4785</v>
      </c>
    </row>
    <row r="40" spans="1:13" ht="15.75" customHeight="1" thickBot="1" x14ac:dyDescent="0.3">
      <c r="A40" s="29">
        <v>36</v>
      </c>
      <c r="B40" s="8" t="s">
        <v>55</v>
      </c>
      <c r="C40" s="50" t="s">
        <v>90</v>
      </c>
      <c r="D40" s="17">
        <v>2022</v>
      </c>
      <c r="E40" s="31">
        <v>45041</v>
      </c>
      <c r="F40" s="9">
        <v>1</v>
      </c>
      <c r="G40" s="18">
        <v>90240</v>
      </c>
      <c r="H40" s="33">
        <v>0</v>
      </c>
      <c r="I40" s="33">
        <v>0</v>
      </c>
      <c r="J40" s="33">
        <v>7767</v>
      </c>
      <c r="K40" s="33">
        <v>5993</v>
      </c>
      <c r="L40" s="33">
        <v>6325</v>
      </c>
      <c r="M40" s="33">
        <f t="shared" si="1"/>
        <v>20085</v>
      </c>
    </row>
    <row r="41" spans="1:13" ht="15.75" customHeight="1" thickBot="1" x14ac:dyDescent="0.3">
      <c r="A41" s="29">
        <v>37</v>
      </c>
      <c r="B41" s="7" t="s">
        <v>56</v>
      </c>
      <c r="C41" s="8" t="s">
        <v>57</v>
      </c>
      <c r="D41" s="15">
        <v>2023</v>
      </c>
      <c r="E41" s="31">
        <v>45094</v>
      </c>
      <c r="F41" s="9">
        <v>1</v>
      </c>
      <c r="G41" s="10">
        <v>749892.99</v>
      </c>
      <c r="H41" s="33">
        <v>0</v>
      </c>
      <c r="I41" s="33">
        <v>0</v>
      </c>
      <c r="J41" s="33">
        <v>9569</v>
      </c>
      <c r="K41" s="33">
        <v>9647</v>
      </c>
      <c r="L41" s="33">
        <v>10680</v>
      </c>
      <c r="M41" s="33">
        <f t="shared" si="1"/>
        <v>29896</v>
      </c>
    </row>
    <row r="42" spans="1:13" ht="15.75" customHeight="1" thickBot="1" x14ac:dyDescent="0.3">
      <c r="A42" s="29">
        <v>38</v>
      </c>
      <c r="B42" s="7" t="s">
        <v>56</v>
      </c>
      <c r="C42" s="8" t="s">
        <v>58</v>
      </c>
      <c r="D42" s="15">
        <v>2023</v>
      </c>
      <c r="E42" s="31">
        <v>45092</v>
      </c>
      <c r="F42" s="9">
        <v>1</v>
      </c>
      <c r="G42" s="10">
        <v>749892.99</v>
      </c>
      <c r="H42" s="33">
        <v>0</v>
      </c>
      <c r="I42" s="33">
        <v>0</v>
      </c>
      <c r="J42" s="33">
        <v>9057</v>
      </c>
      <c r="K42" s="33">
        <v>10074</v>
      </c>
      <c r="L42" s="33">
        <v>11610</v>
      </c>
      <c r="M42" s="33">
        <f t="shared" si="1"/>
        <v>30741</v>
      </c>
    </row>
    <row r="43" spans="1:13" ht="15.75" customHeight="1" thickBot="1" x14ac:dyDescent="0.3">
      <c r="A43" s="29">
        <v>39</v>
      </c>
      <c r="B43" s="19" t="s">
        <v>59</v>
      </c>
      <c r="C43" s="20" t="s">
        <v>60</v>
      </c>
      <c r="D43" s="15">
        <v>2023</v>
      </c>
      <c r="E43" s="31">
        <v>45094</v>
      </c>
      <c r="F43" s="9">
        <v>1</v>
      </c>
      <c r="G43" s="10">
        <v>189575.9</v>
      </c>
      <c r="H43" s="33">
        <v>0</v>
      </c>
      <c r="I43" s="33">
        <v>0</v>
      </c>
      <c r="J43" s="33">
        <v>3281</v>
      </c>
      <c r="K43" s="33">
        <v>7012</v>
      </c>
      <c r="L43" s="33">
        <v>7150</v>
      </c>
      <c r="M43" s="33">
        <f t="shared" si="1"/>
        <v>17443</v>
      </c>
    </row>
    <row r="44" spans="1:13" ht="15.75" customHeight="1" thickBot="1" x14ac:dyDescent="0.3">
      <c r="A44" s="29">
        <v>40</v>
      </c>
      <c r="B44" s="3" t="s">
        <v>24</v>
      </c>
      <c r="C44" s="8" t="s">
        <v>61</v>
      </c>
      <c r="D44" s="15">
        <v>2023</v>
      </c>
      <c r="E44" s="31">
        <v>45094</v>
      </c>
      <c r="F44" s="9">
        <v>1</v>
      </c>
      <c r="G44" s="10">
        <v>76405.47</v>
      </c>
      <c r="H44" s="33">
        <v>0</v>
      </c>
      <c r="I44" s="33">
        <v>0</v>
      </c>
      <c r="J44" s="33">
        <v>9053</v>
      </c>
      <c r="K44" s="33">
        <v>8538</v>
      </c>
      <c r="L44" s="33">
        <v>6678</v>
      </c>
      <c r="M44" s="33">
        <f t="shared" si="1"/>
        <v>24269</v>
      </c>
    </row>
    <row r="45" spans="1:13" ht="15.75" customHeight="1" thickBot="1" x14ac:dyDescent="0.3">
      <c r="A45" s="29">
        <v>41</v>
      </c>
      <c r="B45" s="7" t="s">
        <v>24</v>
      </c>
      <c r="C45" s="8" t="s">
        <v>62</v>
      </c>
      <c r="D45" s="15">
        <v>2023</v>
      </c>
      <c r="E45" s="31">
        <v>45094</v>
      </c>
      <c r="F45" s="9">
        <v>1</v>
      </c>
      <c r="G45" s="10">
        <v>76405.47</v>
      </c>
      <c r="H45" s="33">
        <v>0</v>
      </c>
      <c r="I45" s="33">
        <v>0</v>
      </c>
      <c r="J45" s="33">
        <v>4954</v>
      </c>
      <c r="K45" s="33">
        <v>4650</v>
      </c>
      <c r="L45" s="33">
        <v>4033</v>
      </c>
      <c r="M45" s="33">
        <f t="shared" si="1"/>
        <v>13637</v>
      </c>
    </row>
    <row r="46" spans="1:13" ht="15.75" customHeight="1" thickBot="1" x14ac:dyDescent="0.3">
      <c r="A46" s="29">
        <v>42</v>
      </c>
      <c r="B46" s="7" t="s">
        <v>24</v>
      </c>
      <c r="C46" s="8" t="s">
        <v>63</v>
      </c>
      <c r="D46" s="15">
        <v>2023</v>
      </c>
      <c r="E46" s="31">
        <v>45094</v>
      </c>
      <c r="F46" s="9">
        <v>1</v>
      </c>
      <c r="G46" s="10">
        <v>76405.47</v>
      </c>
      <c r="H46" s="33">
        <v>0</v>
      </c>
      <c r="I46" s="33">
        <v>0</v>
      </c>
      <c r="J46" s="33">
        <v>5126</v>
      </c>
      <c r="K46" s="33">
        <v>4197</v>
      </c>
      <c r="L46" s="33">
        <v>7264</v>
      </c>
      <c r="M46" s="33">
        <f t="shared" si="1"/>
        <v>16587</v>
      </c>
    </row>
    <row r="47" spans="1:13" ht="15.75" customHeight="1" thickBot="1" x14ac:dyDescent="0.3">
      <c r="A47" s="29">
        <v>43</v>
      </c>
      <c r="B47" s="7" t="s">
        <v>24</v>
      </c>
      <c r="C47" s="8" t="s">
        <v>64</v>
      </c>
      <c r="D47" s="15">
        <v>2023</v>
      </c>
      <c r="E47" s="31">
        <v>45094</v>
      </c>
      <c r="F47" s="9">
        <v>1</v>
      </c>
      <c r="G47" s="10">
        <v>76405.47</v>
      </c>
      <c r="H47" s="33">
        <v>0</v>
      </c>
      <c r="I47" s="33">
        <v>0</v>
      </c>
      <c r="J47" s="33">
        <v>8163</v>
      </c>
      <c r="K47" s="33">
        <v>8961</v>
      </c>
      <c r="L47" s="33">
        <v>9061</v>
      </c>
      <c r="M47" s="33">
        <f t="shared" si="1"/>
        <v>26185</v>
      </c>
    </row>
    <row r="48" spans="1:13" ht="15.75" customHeight="1" thickBot="1" x14ac:dyDescent="0.3">
      <c r="A48" s="29">
        <v>44</v>
      </c>
      <c r="B48" s="7" t="s">
        <v>65</v>
      </c>
      <c r="C48" s="8" t="s">
        <v>95</v>
      </c>
      <c r="D48" s="15">
        <v>2023</v>
      </c>
      <c r="E48" s="31">
        <v>45133</v>
      </c>
      <c r="F48" s="9">
        <v>1</v>
      </c>
      <c r="G48" s="10">
        <v>374884.9</v>
      </c>
      <c r="H48" s="33">
        <v>0</v>
      </c>
      <c r="I48" s="33">
        <v>0</v>
      </c>
      <c r="J48" s="33">
        <v>7920</v>
      </c>
      <c r="K48" s="33">
        <v>0</v>
      </c>
      <c r="L48" s="33">
        <v>10512</v>
      </c>
      <c r="M48" s="33">
        <f t="shared" si="1"/>
        <v>18432</v>
      </c>
    </row>
    <row r="49" spans="1:13" ht="30.75" customHeight="1" thickBot="1" x14ac:dyDescent="0.3">
      <c r="A49" s="29">
        <v>45</v>
      </c>
      <c r="B49" s="7" t="s">
        <v>71</v>
      </c>
      <c r="C49" s="7" t="s">
        <v>66</v>
      </c>
      <c r="D49" s="15">
        <v>2023</v>
      </c>
      <c r="E49" s="31">
        <v>45173</v>
      </c>
      <c r="F49" s="9">
        <v>1</v>
      </c>
      <c r="G49" s="10">
        <v>635664.4</v>
      </c>
      <c r="H49" s="33">
        <v>0</v>
      </c>
      <c r="I49" s="33">
        <v>0</v>
      </c>
      <c r="J49" s="33">
        <v>5095</v>
      </c>
      <c r="K49" s="33">
        <v>6405</v>
      </c>
      <c r="L49" s="33">
        <v>6300</v>
      </c>
      <c r="M49" s="33">
        <f t="shared" si="1"/>
        <v>17800</v>
      </c>
    </row>
    <row r="50" spans="1:13" ht="15.75" customHeight="1" thickBot="1" x14ac:dyDescent="0.3">
      <c r="A50" s="29">
        <v>46</v>
      </c>
      <c r="B50" s="7" t="s">
        <v>56</v>
      </c>
      <c r="C50" s="53" t="s">
        <v>67</v>
      </c>
      <c r="D50" s="21">
        <v>2023</v>
      </c>
      <c r="E50" s="31">
        <v>45184</v>
      </c>
      <c r="F50" s="9">
        <v>1</v>
      </c>
      <c r="G50" s="10">
        <v>749884.04</v>
      </c>
      <c r="H50" s="33">
        <v>0</v>
      </c>
      <c r="I50" s="33">
        <v>0</v>
      </c>
      <c r="J50" s="33">
        <v>8131</v>
      </c>
      <c r="K50" s="33">
        <v>10056</v>
      </c>
      <c r="L50" s="33">
        <v>10394</v>
      </c>
      <c r="M50" s="33">
        <f t="shared" si="1"/>
        <v>28581</v>
      </c>
    </row>
    <row r="51" spans="1:13" ht="15.75" customHeight="1" thickBot="1" x14ac:dyDescent="0.3">
      <c r="A51" s="29">
        <v>47</v>
      </c>
      <c r="B51" s="7" t="s">
        <v>56</v>
      </c>
      <c r="C51" s="54" t="s">
        <v>68</v>
      </c>
      <c r="D51" s="22">
        <v>2024</v>
      </c>
      <c r="E51" s="31">
        <v>45485</v>
      </c>
      <c r="F51" s="9">
        <v>1</v>
      </c>
      <c r="G51" s="10">
        <v>832475.02</v>
      </c>
      <c r="H51" s="33">
        <v>0</v>
      </c>
      <c r="I51" s="33">
        <v>0</v>
      </c>
      <c r="J51" s="33">
        <v>8762</v>
      </c>
      <c r="K51" s="33">
        <v>9810</v>
      </c>
      <c r="L51" s="33">
        <v>11029</v>
      </c>
      <c r="M51" s="33">
        <f t="shared" si="1"/>
        <v>29601</v>
      </c>
    </row>
    <row r="52" spans="1:13" ht="15.75" customHeight="1" thickBot="1" x14ac:dyDescent="0.3">
      <c r="A52" s="29">
        <v>48</v>
      </c>
      <c r="B52" s="7" t="s">
        <v>73</v>
      </c>
      <c r="C52" s="8" t="s">
        <v>18</v>
      </c>
      <c r="D52" s="22">
        <v>2024</v>
      </c>
      <c r="E52" s="31">
        <v>45540</v>
      </c>
      <c r="F52" s="9">
        <v>1</v>
      </c>
      <c r="G52" s="10">
        <v>336164.85</v>
      </c>
      <c r="H52" s="33">
        <v>0</v>
      </c>
      <c r="I52" s="33">
        <v>0</v>
      </c>
      <c r="J52" s="33">
        <v>4485</v>
      </c>
      <c r="K52" s="33">
        <v>6151</v>
      </c>
      <c r="L52" s="33">
        <v>5042</v>
      </c>
      <c r="M52" s="33">
        <f t="shared" si="1"/>
        <v>15678</v>
      </c>
    </row>
    <row r="53" spans="1:13" ht="15.75" customHeight="1" thickBot="1" x14ac:dyDescent="0.3">
      <c r="A53" s="29">
        <v>49</v>
      </c>
      <c r="B53" s="7" t="s">
        <v>73</v>
      </c>
      <c r="C53" s="8" t="s">
        <v>19</v>
      </c>
      <c r="D53" s="22">
        <v>2024</v>
      </c>
      <c r="E53" s="31">
        <v>45540</v>
      </c>
      <c r="F53" s="9">
        <v>1</v>
      </c>
      <c r="G53" s="10">
        <v>336164.85</v>
      </c>
      <c r="H53" s="33">
        <v>0</v>
      </c>
      <c r="I53" s="33">
        <v>0</v>
      </c>
      <c r="J53" s="33">
        <v>8073</v>
      </c>
      <c r="K53" s="33">
        <v>6120</v>
      </c>
      <c r="L53" s="33">
        <v>6886</v>
      </c>
      <c r="M53" s="33">
        <f t="shared" si="1"/>
        <v>21079</v>
      </c>
    </row>
    <row r="54" spans="1:13" ht="15.75" customHeight="1" thickBot="1" x14ac:dyDescent="0.3">
      <c r="A54" s="29">
        <v>50</v>
      </c>
      <c r="B54" s="7" t="s">
        <v>73</v>
      </c>
      <c r="C54" s="8" t="s">
        <v>20</v>
      </c>
      <c r="D54" s="22">
        <v>2024</v>
      </c>
      <c r="E54" s="31">
        <v>45540</v>
      </c>
      <c r="F54" s="9">
        <v>1</v>
      </c>
      <c r="G54" s="10">
        <v>336164.85</v>
      </c>
      <c r="H54" s="33">
        <v>0</v>
      </c>
      <c r="I54" s="33">
        <v>0</v>
      </c>
      <c r="J54" s="33">
        <v>3477</v>
      </c>
      <c r="K54" s="33">
        <v>7429</v>
      </c>
      <c r="L54" s="33">
        <v>10019</v>
      </c>
      <c r="M54" s="33">
        <f t="shared" si="1"/>
        <v>20925</v>
      </c>
    </row>
    <row r="55" spans="1:13" ht="15.75" customHeight="1" thickBot="1" x14ac:dyDescent="0.3">
      <c r="A55" s="29">
        <v>51</v>
      </c>
      <c r="B55" s="7" t="s">
        <v>73</v>
      </c>
      <c r="C55" s="4" t="s">
        <v>13</v>
      </c>
      <c r="D55" s="22">
        <v>2024</v>
      </c>
      <c r="E55" s="31">
        <v>45540</v>
      </c>
      <c r="F55" s="9">
        <v>1</v>
      </c>
      <c r="G55" s="10">
        <v>336252.85</v>
      </c>
      <c r="H55" s="33">
        <v>0</v>
      </c>
      <c r="I55" s="33">
        <v>0</v>
      </c>
      <c r="J55" s="33">
        <v>6105</v>
      </c>
      <c r="K55" s="33">
        <v>6303</v>
      </c>
      <c r="L55" s="33">
        <v>6657</v>
      </c>
      <c r="M55" s="33">
        <f t="shared" si="1"/>
        <v>19065</v>
      </c>
    </row>
    <row r="56" spans="1:13" ht="15.75" customHeight="1" thickBot="1" x14ac:dyDescent="0.3">
      <c r="A56" s="29">
        <v>52</v>
      </c>
      <c r="B56" s="7" t="s">
        <v>73</v>
      </c>
      <c r="C56" s="8" t="s">
        <v>72</v>
      </c>
      <c r="D56" s="22">
        <v>2024</v>
      </c>
      <c r="E56" s="31">
        <v>45540</v>
      </c>
      <c r="F56" s="9">
        <v>1</v>
      </c>
      <c r="G56" s="10">
        <v>337474.85</v>
      </c>
      <c r="H56" s="33">
        <v>0</v>
      </c>
      <c r="I56" s="33">
        <v>0</v>
      </c>
      <c r="J56" s="33">
        <v>8604</v>
      </c>
      <c r="K56" s="33">
        <v>8310</v>
      </c>
      <c r="L56" s="33">
        <v>9890</v>
      </c>
      <c r="M56" s="33">
        <f t="shared" si="1"/>
        <v>26804</v>
      </c>
    </row>
    <row r="57" spans="1:13" ht="15.75" customHeight="1" thickBot="1" x14ac:dyDescent="0.3">
      <c r="A57" s="29">
        <v>53</v>
      </c>
      <c r="B57" s="7" t="s">
        <v>73</v>
      </c>
      <c r="C57" s="52" t="s">
        <v>102</v>
      </c>
      <c r="D57" s="22">
        <v>2024</v>
      </c>
      <c r="E57" s="31">
        <v>45540</v>
      </c>
      <c r="F57" s="9">
        <v>1</v>
      </c>
      <c r="G57" s="10">
        <v>337818.85</v>
      </c>
      <c r="H57" s="33">
        <v>0</v>
      </c>
      <c r="I57" s="33">
        <v>0</v>
      </c>
      <c r="J57" s="47">
        <v>9848</v>
      </c>
      <c r="K57" s="48">
        <v>8180</v>
      </c>
      <c r="L57" s="48">
        <v>1696</v>
      </c>
      <c r="M57" s="48">
        <f t="shared" si="1"/>
        <v>19724</v>
      </c>
    </row>
    <row r="58" spans="1:13" ht="15.75" customHeight="1" thickBot="1" x14ac:dyDescent="0.3">
      <c r="A58" s="29">
        <v>54</v>
      </c>
      <c r="B58" s="7" t="s">
        <v>83</v>
      </c>
      <c r="C58" s="8" t="s">
        <v>84</v>
      </c>
      <c r="D58" s="22">
        <v>2025</v>
      </c>
      <c r="E58" s="49">
        <v>45744</v>
      </c>
      <c r="F58" s="9">
        <v>1</v>
      </c>
      <c r="G58" s="10">
        <v>155231</v>
      </c>
      <c r="H58" s="33">
        <v>0</v>
      </c>
      <c r="I58" s="33">
        <v>0</v>
      </c>
      <c r="J58" s="33">
        <v>0</v>
      </c>
      <c r="K58" s="33">
        <v>6327</v>
      </c>
      <c r="L58" s="33">
        <v>8886</v>
      </c>
      <c r="M58" s="33">
        <f t="shared" si="1"/>
        <v>15213</v>
      </c>
    </row>
    <row r="59" spans="1:13" ht="15.75" customHeight="1" thickBot="1" x14ac:dyDescent="0.3">
      <c r="A59" s="29">
        <v>55</v>
      </c>
      <c r="B59" s="7" t="s">
        <v>83</v>
      </c>
      <c r="C59" s="8" t="s">
        <v>85</v>
      </c>
      <c r="D59" s="22">
        <v>2025</v>
      </c>
      <c r="E59" s="49">
        <v>45744</v>
      </c>
      <c r="F59" s="9">
        <v>1</v>
      </c>
      <c r="G59" s="10">
        <v>155231</v>
      </c>
      <c r="H59" s="33">
        <v>0</v>
      </c>
      <c r="I59" s="33">
        <v>0</v>
      </c>
      <c r="J59" s="33">
        <v>0</v>
      </c>
      <c r="K59" s="33">
        <v>8916</v>
      </c>
      <c r="L59" s="33">
        <v>10359</v>
      </c>
      <c r="M59" s="33">
        <f t="shared" si="1"/>
        <v>19275</v>
      </c>
    </row>
    <row r="60" spans="1:13" ht="15.75" customHeight="1" thickBot="1" x14ac:dyDescent="0.3">
      <c r="A60" s="29">
        <v>56</v>
      </c>
      <c r="B60" s="7" t="s">
        <v>83</v>
      </c>
      <c r="C60" s="8" t="s">
        <v>86</v>
      </c>
      <c r="D60" s="22">
        <v>2025</v>
      </c>
      <c r="E60" s="49">
        <v>45748</v>
      </c>
      <c r="F60" s="9">
        <v>1</v>
      </c>
      <c r="G60" s="10">
        <v>155231</v>
      </c>
      <c r="H60" s="33">
        <v>0</v>
      </c>
      <c r="I60" s="33">
        <v>0</v>
      </c>
      <c r="J60" s="33">
        <v>0</v>
      </c>
      <c r="K60" s="33">
        <v>9461</v>
      </c>
      <c r="L60" s="33">
        <v>9020</v>
      </c>
      <c r="M60" s="33">
        <f t="shared" si="1"/>
        <v>18481</v>
      </c>
    </row>
    <row r="61" spans="1:13" ht="15.75" customHeight="1" thickBot="1" x14ac:dyDescent="0.3">
      <c r="A61" s="29">
        <v>57</v>
      </c>
      <c r="B61" s="7" t="s">
        <v>83</v>
      </c>
      <c r="C61" s="8" t="s">
        <v>15</v>
      </c>
      <c r="D61" s="22">
        <v>2025</v>
      </c>
      <c r="E61" s="49">
        <v>45744</v>
      </c>
      <c r="F61" s="9">
        <v>1</v>
      </c>
      <c r="G61" s="10">
        <v>155231</v>
      </c>
      <c r="H61" s="33">
        <v>0</v>
      </c>
      <c r="I61" s="33">
        <v>0</v>
      </c>
      <c r="J61" s="33">
        <v>0</v>
      </c>
      <c r="K61" s="33">
        <v>8090</v>
      </c>
      <c r="L61" s="33">
        <v>9547</v>
      </c>
      <c r="M61" s="33">
        <f t="shared" si="1"/>
        <v>17637</v>
      </c>
    </row>
    <row r="62" spans="1:13" ht="15.75" customHeight="1" thickBot="1" x14ac:dyDescent="0.3">
      <c r="A62" s="29">
        <v>58</v>
      </c>
      <c r="B62" s="7" t="s">
        <v>83</v>
      </c>
      <c r="C62" s="8" t="s">
        <v>17</v>
      </c>
      <c r="D62" s="22">
        <v>2025</v>
      </c>
      <c r="E62" s="49">
        <v>45744</v>
      </c>
      <c r="F62" s="9">
        <v>1</v>
      </c>
      <c r="G62" s="10">
        <v>155231</v>
      </c>
      <c r="H62" s="33">
        <v>0</v>
      </c>
      <c r="I62" s="33">
        <v>0</v>
      </c>
      <c r="J62" s="33">
        <v>0</v>
      </c>
      <c r="K62" s="33">
        <v>8687</v>
      </c>
      <c r="L62" s="33">
        <v>9477</v>
      </c>
      <c r="M62" s="33">
        <f t="shared" si="1"/>
        <v>18164</v>
      </c>
    </row>
    <row r="63" spans="1:13" ht="15.75" customHeight="1" thickBot="1" x14ac:dyDescent="0.3">
      <c r="A63" s="29">
        <v>59</v>
      </c>
      <c r="B63" s="7" t="s">
        <v>87</v>
      </c>
      <c r="C63" s="8" t="s">
        <v>88</v>
      </c>
      <c r="D63" s="22">
        <v>2025</v>
      </c>
      <c r="E63" s="49">
        <v>45743</v>
      </c>
      <c r="F63" s="9">
        <v>1</v>
      </c>
      <c r="G63" s="10">
        <v>96932</v>
      </c>
      <c r="H63" s="33">
        <v>0</v>
      </c>
      <c r="I63" s="33">
        <v>0</v>
      </c>
      <c r="J63" s="33">
        <v>0</v>
      </c>
      <c r="K63" s="33">
        <v>77</v>
      </c>
      <c r="L63" s="33">
        <v>5528</v>
      </c>
      <c r="M63" s="33">
        <f t="shared" si="1"/>
        <v>5605</v>
      </c>
    </row>
    <row r="64" spans="1:13" ht="15.75" customHeight="1" thickBot="1" x14ac:dyDescent="0.3">
      <c r="A64" s="29">
        <v>60</v>
      </c>
      <c r="B64" s="7" t="s">
        <v>83</v>
      </c>
      <c r="C64" s="8" t="s">
        <v>89</v>
      </c>
      <c r="D64" s="22">
        <v>2025</v>
      </c>
      <c r="E64" s="31">
        <v>45824</v>
      </c>
      <c r="F64" s="9">
        <v>1</v>
      </c>
      <c r="G64" s="10">
        <v>155231</v>
      </c>
      <c r="H64" s="33">
        <v>0</v>
      </c>
      <c r="I64" s="33">
        <v>0</v>
      </c>
      <c r="J64" s="33">
        <v>0</v>
      </c>
      <c r="K64" s="33">
        <v>99</v>
      </c>
      <c r="L64" s="33">
        <v>2932</v>
      </c>
      <c r="M64" s="33">
        <f t="shared" si="1"/>
        <v>3031</v>
      </c>
    </row>
    <row r="65" spans="1:13" ht="15.75" customHeight="1" thickBot="1" x14ac:dyDescent="0.3">
      <c r="A65" s="55" t="s">
        <v>69</v>
      </c>
      <c r="B65" s="55"/>
      <c r="C65" s="55"/>
      <c r="D65" s="55"/>
      <c r="E65" s="56"/>
      <c r="F65" s="9"/>
      <c r="G65" s="45">
        <f>SUM(G5:G64)</f>
        <v>15825489.350000001</v>
      </c>
      <c r="H65" s="9"/>
      <c r="I65" s="39"/>
      <c r="J65" s="42"/>
      <c r="K65" s="42"/>
      <c r="L65" s="42"/>
      <c r="M65" s="43">
        <f>SUM(M5:M64)</f>
        <v>1165994</v>
      </c>
    </row>
    <row r="66" spans="1:13" ht="15.75" customHeight="1" thickBot="1" x14ac:dyDescent="0.3">
      <c r="A66" s="55" t="s">
        <v>70</v>
      </c>
      <c r="B66" s="55"/>
      <c r="C66" s="55"/>
      <c r="D66" s="55"/>
      <c r="E66" s="56"/>
      <c r="F66" s="9"/>
      <c r="G66" s="23"/>
      <c r="H66" s="9"/>
      <c r="I66" s="9"/>
      <c r="J66" s="41"/>
      <c r="K66" s="46"/>
      <c r="L66" s="46"/>
      <c r="M66" s="9"/>
    </row>
  </sheetData>
  <mergeCells count="8">
    <mergeCell ref="A65:E65"/>
    <mergeCell ref="A66:E66"/>
    <mergeCell ref="A4:M4"/>
    <mergeCell ref="C1:C2"/>
    <mergeCell ref="D1:D2"/>
    <mergeCell ref="J1:M1"/>
    <mergeCell ref="A1:A2"/>
    <mergeCell ref="B1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Khayrulla Kh. Ismoilov</dc:creator>
  <cp:lastModifiedBy>Aziz Sh. Zununov</cp:lastModifiedBy>
  <dcterms:created xsi:type="dcterms:W3CDTF">2015-06-05T18:19:34Z</dcterms:created>
  <dcterms:modified xsi:type="dcterms:W3CDTF">2025-10-07T12:00:14Z</dcterms:modified>
</cp:coreProperties>
</file>